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製造系\分類夾\4課程\0-1新系名課程標準\108入學課標\"/>
    </mc:Choice>
  </mc:AlternateContent>
  <bookViews>
    <workbookView xWindow="-36" yWindow="-216" windowWidth="9780" windowHeight="8652"/>
  </bookViews>
  <sheets>
    <sheet name="107" sheetId="9" r:id="rId1"/>
  </sheets>
  <calcPr calcId="162913"/>
</workbook>
</file>

<file path=xl/calcChain.xml><?xml version="1.0" encoding="utf-8"?>
<calcChain xmlns="http://schemas.openxmlformats.org/spreadsheetml/2006/main">
  <c r="C16" i="9" l="1"/>
  <c r="F16" i="9"/>
  <c r="I16" i="9"/>
  <c r="L16" i="9"/>
  <c r="D27" i="9"/>
  <c r="C10" i="9"/>
  <c r="C27" i="9"/>
  <c r="F10" i="9"/>
  <c r="F27" i="9"/>
  <c r="I10" i="9"/>
  <c r="N7" i="9" s="1"/>
  <c r="I27" i="9"/>
  <c r="L10" i="9"/>
  <c r="L27" i="9"/>
  <c r="M10" i="9"/>
  <c r="M16" i="9"/>
  <c r="M27" i="9"/>
  <c r="J10" i="9"/>
  <c r="J16" i="9"/>
  <c r="J27" i="9"/>
  <c r="G10" i="9"/>
  <c r="G16" i="9"/>
  <c r="G27" i="9"/>
  <c r="D10" i="9"/>
  <c r="D16" i="9"/>
  <c r="J28" i="9" l="1"/>
  <c r="M28" i="9"/>
  <c r="N11" i="9"/>
  <c r="N27" i="9"/>
  <c r="C28" i="9"/>
  <c r="D28" i="9"/>
  <c r="L28" i="9"/>
  <c r="F28" i="9"/>
  <c r="G28" i="9"/>
  <c r="I28" i="9"/>
  <c r="N28" i="9" l="1"/>
</calcChain>
</file>

<file path=xl/sharedStrings.xml><?xml version="1.0" encoding="utf-8"?>
<sst xmlns="http://schemas.openxmlformats.org/spreadsheetml/2006/main" count="77" uniqueCount="64">
  <si>
    <t>學分</t>
  </si>
  <si>
    <t>時數</t>
  </si>
  <si>
    <t>合計</t>
  </si>
  <si>
    <t>小計</t>
    <phoneticPr fontId="2" type="noConversion"/>
  </si>
  <si>
    <t>課程名稱</t>
    <phoneticPr fontId="2" type="noConversion"/>
  </si>
  <si>
    <t>備註</t>
    <phoneticPr fontId="2" type="noConversion"/>
  </si>
  <si>
    <t>專
業
必
修</t>
    <phoneticPr fontId="2" type="noConversion"/>
  </si>
  <si>
    <t>國文學科</t>
  </si>
  <si>
    <t>外文學科</t>
  </si>
  <si>
    <t>通識課程(一)</t>
  </si>
  <si>
    <t>通識課程(二)</t>
  </si>
  <si>
    <t>通識課程(三)</t>
  </si>
  <si>
    <t>精密量測實務</t>
    <phoneticPr fontId="2" type="noConversion"/>
  </si>
  <si>
    <t>模具學</t>
  </si>
  <si>
    <t>放電加工實務</t>
    <phoneticPr fontId="2" type="noConversion"/>
  </si>
  <si>
    <t>沖鍛壓模具設計與分析</t>
    <phoneticPr fontId="2" type="noConversion"/>
  </si>
  <si>
    <t>綠色設計與製造</t>
  </si>
  <si>
    <t>射出成形實務</t>
    <phoneticPr fontId="2" type="noConversion"/>
  </si>
  <si>
    <t>金屬成形實務</t>
    <phoneticPr fontId="2" type="noConversion"/>
  </si>
  <si>
    <t>電腦整合設計與製造</t>
    <phoneticPr fontId="2" type="noConversion"/>
  </si>
  <si>
    <t>共
同
必
修</t>
    <phoneticPr fontId="2" type="noConversion"/>
  </si>
  <si>
    <t>2.選修他系之專業課程，至多採納6學分為畢業學分。</t>
    <phoneticPr fontId="2" type="noConversion"/>
  </si>
  <si>
    <t>第一學年</t>
    <phoneticPr fontId="2" type="noConversion"/>
  </si>
  <si>
    <t>第二學年</t>
    <phoneticPr fontId="2" type="noConversion"/>
  </si>
  <si>
    <t>上</t>
    <phoneticPr fontId="2" type="noConversion"/>
  </si>
  <si>
    <t>下</t>
    <phoneticPr fontId="2" type="noConversion"/>
  </si>
  <si>
    <t>表面處理</t>
    <phoneticPr fontId="2" type="noConversion"/>
  </si>
  <si>
    <t>單晶片控制</t>
    <phoneticPr fontId="2" type="noConversion"/>
  </si>
  <si>
    <t>刀具設計分析</t>
    <phoneticPr fontId="2" type="noConversion"/>
  </si>
  <si>
    <t>振動量測實務</t>
  </si>
  <si>
    <t>電腦輔助模流分析</t>
    <phoneticPr fontId="2" type="noConversion"/>
  </si>
  <si>
    <t>有限元素分析</t>
    <phoneticPr fontId="2" type="noConversion"/>
  </si>
  <si>
    <r>
      <t xml:space="preserve">國立虎尾科技大學附設進修學院二年制  </t>
    </r>
    <r>
      <rPr>
        <b/>
        <sz val="16"/>
        <rFont val="標楷體"/>
        <family val="4"/>
        <charset val="136"/>
      </rPr>
      <t>機械與電腦輔助工程系 課程科目表</t>
    </r>
    <phoneticPr fontId="2" type="noConversion"/>
  </si>
  <si>
    <t>電腦輔助製造及實務</t>
    <phoneticPr fontId="2" type="noConversion"/>
  </si>
  <si>
    <t>數位邏輯設計與實務</t>
    <phoneticPr fontId="2" type="noConversion"/>
  </si>
  <si>
    <t>現代機械製造</t>
    <phoneticPr fontId="2" type="noConversion"/>
  </si>
  <si>
    <t>應用電子學</t>
    <phoneticPr fontId="2" type="noConversion"/>
  </si>
  <si>
    <t>創意技法</t>
    <phoneticPr fontId="2" type="noConversion"/>
  </si>
  <si>
    <t>基礎工程數學</t>
    <phoneticPr fontId="2" type="noConversion"/>
  </si>
  <si>
    <t>電腦輔助工程分析</t>
    <phoneticPr fontId="2" type="noConversion"/>
  </si>
  <si>
    <t>數控工具機實務</t>
    <phoneticPr fontId="2" type="noConversion"/>
  </si>
  <si>
    <t>工程力學</t>
    <phoneticPr fontId="2" type="noConversion"/>
  </si>
  <si>
    <t>氣液壓學及實務</t>
    <phoneticPr fontId="2" type="noConversion"/>
  </si>
  <si>
    <t>3D電腦繪圖</t>
    <phoneticPr fontId="2" type="noConversion"/>
  </si>
  <si>
    <t>五軸加工實務</t>
  </si>
  <si>
    <t>智慧財產權</t>
  </si>
  <si>
    <t>專業選修至少35學分</t>
    <phoneticPr fontId="2" type="noConversion"/>
  </si>
  <si>
    <t>刀具研磨實務</t>
    <phoneticPr fontId="2" type="noConversion"/>
  </si>
  <si>
    <t>塑膠加工學</t>
    <phoneticPr fontId="2" type="noConversion"/>
  </si>
  <si>
    <t>塑性加工學</t>
    <phoneticPr fontId="2" type="noConversion"/>
  </si>
  <si>
    <t>製造系統模擬</t>
    <phoneticPr fontId="2" type="noConversion"/>
  </si>
  <si>
    <t>光學工程與檢測</t>
    <phoneticPr fontId="2" type="noConversion"/>
  </si>
  <si>
    <t>電腦輔助繪圖</t>
    <phoneticPr fontId="2" type="noConversion"/>
  </si>
  <si>
    <t>機電整合實務</t>
    <phoneticPr fontId="2" type="noConversion"/>
  </si>
  <si>
    <t>小計</t>
    <phoneticPr fontId="2" type="noConversion"/>
  </si>
  <si>
    <t>電工實務</t>
    <phoneticPr fontId="2" type="noConversion"/>
  </si>
  <si>
    <t>品質管制</t>
    <phoneticPr fontId="2" type="noConversion"/>
  </si>
  <si>
    <t>切削學</t>
    <phoneticPr fontId="2" type="noConversion"/>
  </si>
  <si>
    <t>1.畢業學分至少72學分，包含共同必修10學分，專業必修27學分(課程準則為24-30)，選修至少35學分。</t>
    <phoneticPr fontId="2" type="noConversion"/>
  </si>
  <si>
    <t>電腦輔助設計</t>
    <phoneticPr fontId="2" type="noConversion"/>
  </si>
  <si>
    <t>（108學年度入學適用）</t>
    <phoneticPr fontId="2" type="noConversion"/>
  </si>
  <si>
    <t>感測與量測實務</t>
    <phoneticPr fontId="2" type="noConversion"/>
  </si>
  <si>
    <t>圖控程式語言</t>
    <phoneticPr fontId="2" type="noConversion"/>
  </si>
  <si>
    <t>107學年第 2 學期第二次系務會議議通過(108.04.01)(107-4教務會議通過1080612)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</si>
</sst>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10"/>
      <name val="Times New Roman"/>
      <family val="1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1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  <font>
      <sz val="11"/>
      <color indexed="10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1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double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vertical="center" shrinkToFit="1"/>
    </xf>
    <xf numFmtId="0" fontId="8" fillId="0" borderId="50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shrinkToFit="1"/>
    </xf>
    <xf numFmtId="0" fontId="8" fillId="0" borderId="20" xfId="0" applyFont="1" applyFill="1" applyBorder="1" applyAlignment="1">
      <alignment horizontal="justify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23</xdr:row>
      <xdr:rowOff>209550</xdr:rowOff>
    </xdr:from>
    <xdr:to>
      <xdr:col>5</xdr:col>
      <xdr:colOff>657225</xdr:colOff>
      <xdr:row>24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867150" y="7458075"/>
          <a:ext cx="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000" tIns="10800" rIns="18000" bIns="10800" anchor="t" upright="1"/>
        <a:lstStyle/>
        <a:p>
          <a:pPr algn="l" rtl="0">
            <a:defRPr sz="1000"/>
          </a:pPr>
          <a:endParaRPr lang="en-US" altLang="zh-TW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pane ySplit="5" topLeftCell="A18" activePane="bottomLeft" state="frozen"/>
      <selection pane="bottomLeft" activeCell="Q21" sqref="Q21"/>
    </sheetView>
  </sheetViews>
  <sheetFormatPr defaultRowHeight="16.2"/>
  <cols>
    <col min="1" max="1" width="4.6640625" style="2" customWidth="1"/>
    <col min="2" max="2" width="17.6640625" customWidth="1"/>
    <col min="3" max="4" width="3.6640625" customWidth="1"/>
    <col min="5" max="5" width="17.6640625" customWidth="1"/>
    <col min="6" max="7" width="3.6640625" customWidth="1"/>
    <col min="8" max="8" width="17.6640625" customWidth="1"/>
    <col min="9" max="10" width="3.6640625" customWidth="1"/>
    <col min="11" max="11" width="17.6640625" customWidth="1"/>
    <col min="12" max="13" width="3.6640625" customWidth="1"/>
    <col min="14" max="14" width="4.33203125" customWidth="1"/>
  </cols>
  <sheetData>
    <row r="1" spans="1:15" s="6" customFormat="1" ht="21.75" customHeight="1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s="6" customFormat="1" ht="20.100000000000001" customHeight="1">
      <c r="A2" s="83" t="s">
        <v>60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4"/>
      <c r="M2" s="84"/>
    </row>
    <row r="3" spans="1:15" s="6" customFormat="1" ht="20.100000000000001" customHeight="1" thickBot="1">
      <c r="A3" s="85" t="s">
        <v>63</v>
      </c>
      <c r="B3" s="85"/>
      <c r="C3" s="85"/>
      <c r="D3" s="85"/>
      <c r="E3" s="85"/>
      <c r="F3" s="85"/>
      <c r="G3" s="85"/>
      <c r="H3" s="85"/>
      <c r="I3" s="85"/>
      <c r="J3" s="86"/>
      <c r="K3" s="86"/>
      <c r="L3" s="86"/>
      <c r="M3" s="86"/>
    </row>
    <row r="4" spans="1:15" s="2" customFormat="1" ht="26.1" customHeight="1">
      <c r="A4" s="90"/>
      <c r="B4" s="87" t="s">
        <v>22</v>
      </c>
      <c r="C4" s="88"/>
      <c r="D4" s="88"/>
      <c r="E4" s="88"/>
      <c r="F4" s="88"/>
      <c r="G4" s="88"/>
      <c r="H4" s="88" t="s">
        <v>23</v>
      </c>
      <c r="I4" s="88"/>
      <c r="J4" s="88"/>
      <c r="K4" s="88"/>
      <c r="L4" s="88"/>
      <c r="M4" s="89"/>
      <c r="N4" s="79" t="s">
        <v>54</v>
      </c>
    </row>
    <row r="5" spans="1:15" s="2" customFormat="1" ht="26.1" customHeight="1">
      <c r="A5" s="91"/>
      <c r="B5" s="97" t="s">
        <v>24</v>
      </c>
      <c r="C5" s="98"/>
      <c r="D5" s="98"/>
      <c r="E5" s="97" t="s">
        <v>25</v>
      </c>
      <c r="F5" s="99"/>
      <c r="G5" s="100"/>
      <c r="H5" s="101" t="s">
        <v>24</v>
      </c>
      <c r="I5" s="98"/>
      <c r="J5" s="98"/>
      <c r="K5" s="97" t="s">
        <v>25</v>
      </c>
      <c r="L5" s="99"/>
      <c r="M5" s="99"/>
      <c r="N5" s="80"/>
    </row>
    <row r="6" spans="1:15" s="2" customFormat="1" ht="26.1" customHeight="1">
      <c r="A6" s="92"/>
      <c r="B6" s="8" t="s">
        <v>4</v>
      </c>
      <c r="C6" s="7" t="s">
        <v>0</v>
      </c>
      <c r="D6" s="7" t="s">
        <v>1</v>
      </c>
      <c r="E6" s="8" t="s">
        <v>4</v>
      </c>
      <c r="F6" s="7" t="s">
        <v>0</v>
      </c>
      <c r="G6" s="9" t="s">
        <v>1</v>
      </c>
      <c r="H6" s="12" t="s">
        <v>4</v>
      </c>
      <c r="I6" s="13" t="s">
        <v>0</v>
      </c>
      <c r="J6" s="13" t="s">
        <v>1</v>
      </c>
      <c r="K6" s="14" t="s">
        <v>4</v>
      </c>
      <c r="L6" s="13" t="s">
        <v>0</v>
      </c>
      <c r="M6" s="13" t="s">
        <v>1</v>
      </c>
      <c r="N6" s="81"/>
    </row>
    <row r="7" spans="1:15" s="6" customFormat="1" ht="26.1" customHeight="1">
      <c r="A7" s="102" t="s">
        <v>20</v>
      </c>
      <c r="B7" s="22" t="s">
        <v>7</v>
      </c>
      <c r="C7" s="8">
        <v>2</v>
      </c>
      <c r="D7" s="8">
        <v>2</v>
      </c>
      <c r="E7" s="22" t="s">
        <v>9</v>
      </c>
      <c r="F7" s="10">
        <v>2</v>
      </c>
      <c r="G7" s="11">
        <v>2</v>
      </c>
      <c r="H7" s="37" t="s">
        <v>10</v>
      </c>
      <c r="I7" s="8">
        <v>2</v>
      </c>
      <c r="J7" s="8">
        <v>2</v>
      </c>
      <c r="K7" s="38" t="s">
        <v>11</v>
      </c>
      <c r="L7" s="10">
        <v>2</v>
      </c>
      <c r="M7" s="10">
        <v>2</v>
      </c>
      <c r="N7" s="73">
        <f>C10+F10+I10+L10</f>
        <v>10</v>
      </c>
      <c r="O7" s="1"/>
    </row>
    <row r="8" spans="1:15" s="6" customFormat="1" ht="26.1" customHeight="1">
      <c r="A8" s="103"/>
      <c r="B8" s="22" t="s">
        <v>8</v>
      </c>
      <c r="C8" s="39">
        <v>2</v>
      </c>
      <c r="D8" s="39">
        <v>2</v>
      </c>
      <c r="E8" s="16"/>
      <c r="F8" s="10"/>
      <c r="G8" s="11"/>
      <c r="H8" s="40"/>
      <c r="I8" s="10"/>
      <c r="J8" s="10"/>
      <c r="K8" s="38"/>
      <c r="L8" s="10"/>
      <c r="M8" s="10"/>
      <c r="N8" s="74"/>
      <c r="O8" s="1"/>
    </row>
    <row r="9" spans="1:15" s="6" customFormat="1" ht="26.1" customHeight="1">
      <c r="A9" s="103"/>
      <c r="B9" s="15"/>
      <c r="C9" s="10"/>
      <c r="D9" s="10"/>
      <c r="E9" s="41"/>
      <c r="F9" s="10"/>
      <c r="G9" s="11"/>
      <c r="H9" s="40"/>
      <c r="I9" s="10"/>
      <c r="J9" s="10"/>
      <c r="K9" s="41"/>
      <c r="L9" s="10"/>
      <c r="M9" s="10"/>
      <c r="N9" s="74"/>
    </row>
    <row r="10" spans="1:15" s="6" customFormat="1" ht="26.1" customHeight="1" thickBot="1">
      <c r="A10" s="104"/>
      <c r="B10" s="42" t="s">
        <v>3</v>
      </c>
      <c r="C10" s="42">
        <f>SUM(C7:C9)</f>
        <v>4</v>
      </c>
      <c r="D10" s="42">
        <f>SUM(D7:D9)</f>
        <v>4</v>
      </c>
      <c r="E10" s="42"/>
      <c r="F10" s="17">
        <f>SUM(F7:F9)</f>
        <v>2</v>
      </c>
      <c r="G10" s="18">
        <f>SUM(G7:G9)</f>
        <v>2</v>
      </c>
      <c r="H10" s="43"/>
      <c r="I10" s="42">
        <f>SUM(I7:I9)</f>
        <v>2</v>
      </c>
      <c r="J10" s="42">
        <f>SUM(J7:J9)</f>
        <v>2</v>
      </c>
      <c r="K10" s="42"/>
      <c r="L10" s="42">
        <f>SUM(L7:L9)</f>
        <v>2</v>
      </c>
      <c r="M10" s="42">
        <f>SUM(M7:M9)</f>
        <v>2</v>
      </c>
      <c r="N10" s="75"/>
    </row>
    <row r="11" spans="1:15" s="6" customFormat="1" ht="26.1" customHeight="1" thickTop="1">
      <c r="A11" s="93" t="s">
        <v>6</v>
      </c>
      <c r="B11" s="44" t="s">
        <v>35</v>
      </c>
      <c r="C11" s="45">
        <v>3</v>
      </c>
      <c r="D11" s="46">
        <v>3</v>
      </c>
      <c r="E11" s="25" t="s">
        <v>41</v>
      </c>
      <c r="F11" s="32">
        <v>3</v>
      </c>
      <c r="G11" s="47">
        <v>3</v>
      </c>
      <c r="H11" s="21" t="s">
        <v>39</v>
      </c>
      <c r="I11" s="46">
        <v>3</v>
      </c>
      <c r="J11" s="48">
        <v>3</v>
      </c>
      <c r="K11" s="44" t="s">
        <v>33</v>
      </c>
      <c r="L11" s="24">
        <v>3</v>
      </c>
      <c r="M11" s="24">
        <v>3</v>
      </c>
      <c r="N11" s="76">
        <f>C16+F16+I16+L16</f>
        <v>27</v>
      </c>
    </row>
    <row r="12" spans="1:15" s="6" customFormat="1" ht="26.1" customHeight="1">
      <c r="A12" s="94"/>
      <c r="B12" s="25" t="s">
        <v>52</v>
      </c>
      <c r="C12" s="24">
        <v>3</v>
      </c>
      <c r="D12" s="24">
        <v>3</v>
      </c>
      <c r="E12" s="22" t="s">
        <v>42</v>
      </c>
      <c r="F12" s="32">
        <v>3</v>
      </c>
      <c r="G12" s="36">
        <v>3</v>
      </c>
      <c r="H12" s="23" t="s">
        <v>40</v>
      </c>
      <c r="I12" s="24">
        <v>3</v>
      </c>
      <c r="J12" s="24">
        <v>3</v>
      </c>
      <c r="K12" s="25" t="s">
        <v>53</v>
      </c>
      <c r="L12" s="24">
        <v>3</v>
      </c>
      <c r="M12" s="24">
        <v>3</v>
      </c>
      <c r="N12" s="77"/>
    </row>
    <row r="13" spans="1:15" s="6" customFormat="1" ht="26.1" customHeight="1">
      <c r="A13" s="94"/>
      <c r="B13" s="25" t="s">
        <v>34</v>
      </c>
      <c r="C13" s="24">
        <v>3</v>
      </c>
      <c r="D13" s="24">
        <v>3</v>
      </c>
      <c r="E13" s="22"/>
      <c r="F13" s="32"/>
      <c r="G13" s="36"/>
      <c r="H13" s="26"/>
      <c r="I13" s="24"/>
      <c r="J13" s="24"/>
      <c r="K13" s="22"/>
      <c r="L13" s="32"/>
      <c r="M13" s="32"/>
      <c r="N13" s="77"/>
    </row>
    <row r="14" spans="1:15" s="6" customFormat="1" ht="26.1" customHeight="1">
      <c r="A14" s="94"/>
      <c r="B14" s="16"/>
      <c r="C14" s="10"/>
      <c r="D14" s="10"/>
      <c r="E14" s="16"/>
      <c r="F14" s="10"/>
      <c r="G14" s="20"/>
      <c r="H14" s="49"/>
      <c r="I14" s="10"/>
      <c r="J14" s="10"/>
      <c r="K14" s="41"/>
      <c r="L14" s="10"/>
      <c r="M14" s="10"/>
      <c r="N14" s="77"/>
    </row>
    <row r="15" spans="1:15" s="6" customFormat="1" ht="26.1" customHeight="1">
      <c r="A15" s="94"/>
      <c r="B15" s="16"/>
      <c r="C15" s="10"/>
      <c r="D15" s="10"/>
      <c r="E15" s="16"/>
      <c r="F15" s="10"/>
      <c r="G15" s="11"/>
      <c r="H15" s="40"/>
      <c r="I15" s="10"/>
      <c r="J15" s="10"/>
      <c r="K15" s="41"/>
      <c r="L15" s="10"/>
      <c r="M15" s="10"/>
      <c r="N15" s="77"/>
    </row>
    <row r="16" spans="1:15" s="6" customFormat="1" ht="26.1" customHeight="1" thickBot="1">
      <c r="A16" s="95"/>
      <c r="B16" s="50" t="s">
        <v>3</v>
      </c>
      <c r="C16" s="42">
        <f>SUM(C11:C15)</f>
        <v>9</v>
      </c>
      <c r="D16" s="42">
        <f>SUM(D11:D15)</f>
        <v>9</v>
      </c>
      <c r="E16" s="42"/>
      <c r="F16" s="17">
        <f>SUM(F11:F15)</f>
        <v>6</v>
      </c>
      <c r="G16" s="18">
        <f>SUM(G11:G15)</f>
        <v>6</v>
      </c>
      <c r="H16" s="43"/>
      <c r="I16" s="42">
        <f>SUM(I11:I15)</f>
        <v>6</v>
      </c>
      <c r="J16" s="42">
        <f>SUM(J11:J15)</f>
        <v>6</v>
      </c>
      <c r="K16" s="42"/>
      <c r="L16" s="42">
        <f>SUM(L11:L15)</f>
        <v>6</v>
      </c>
      <c r="M16" s="42">
        <f>SUM(M11:M15)</f>
        <v>6</v>
      </c>
      <c r="N16" s="78"/>
    </row>
    <row r="17" spans="1:14" s="6" customFormat="1" ht="26.1" customHeight="1" thickTop="1">
      <c r="A17" s="94"/>
      <c r="B17" s="25" t="s">
        <v>12</v>
      </c>
      <c r="C17" s="8">
        <v>3</v>
      </c>
      <c r="D17" s="8">
        <v>3</v>
      </c>
      <c r="E17" s="25" t="s">
        <v>36</v>
      </c>
      <c r="F17" s="27">
        <v>3</v>
      </c>
      <c r="G17" s="28">
        <v>3</v>
      </c>
      <c r="H17" s="29" t="s">
        <v>27</v>
      </c>
      <c r="I17" s="24">
        <v>3</v>
      </c>
      <c r="J17" s="24">
        <v>3</v>
      </c>
      <c r="K17" s="44" t="s">
        <v>16</v>
      </c>
      <c r="L17" s="27">
        <v>3</v>
      </c>
      <c r="M17" s="27">
        <v>3</v>
      </c>
      <c r="N17" s="70" t="s">
        <v>46</v>
      </c>
    </row>
    <row r="18" spans="1:14" s="6" customFormat="1" ht="26.1" customHeight="1">
      <c r="A18" s="94"/>
      <c r="B18" s="25" t="s">
        <v>37</v>
      </c>
      <c r="C18" s="8">
        <v>3</v>
      </c>
      <c r="D18" s="8">
        <v>3</v>
      </c>
      <c r="E18" s="30" t="s">
        <v>49</v>
      </c>
      <c r="F18" s="31">
        <v>3</v>
      </c>
      <c r="G18" s="31">
        <v>3</v>
      </c>
      <c r="H18" s="51" t="s">
        <v>57</v>
      </c>
      <c r="I18" s="52">
        <v>3</v>
      </c>
      <c r="J18" s="8">
        <v>3</v>
      </c>
      <c r="K18" s="25" t="s">
        <v>17</v>
      </c>
      <c r="L18" s="32">
        <v>3</v>
      </c>
      <c r="M18" s="32">
        <v>3</v>
      </c>
      <c r="N18" s="71"/>
    </row>
    <row r="19" spans="1:14" s="6" customFormat="1" ht="26.1" customHeight="1">
      <c r="A19" s="94"/>
      <c r="B19" s="25" t="s">
        <v>48</v>
      </c>
      <c r="C19" s="52">
        <v>3</v>
      </c>
      <c r="D19" s="8">
        <v>3</v>
      </c>
      <c r="E19" s="25" t="s">
        <v>14</v>
      </c>
      <c r="F19" s="32">
        <v>3</v>
      </c>
      <c r="G19" s="33">
        <v>3</v>
      </c>
      <c r="H19" s="51" t="s">
        <v>15</v>
      </c>
      <c r="I19" s="8">
        <v>3</v>
      </c>
      <c r="J19" s="8">
        <v>3</v>
      </c>
      <c r="K19" s="25" t="s">
        <v>18</v>
      </c>
      <c r="L19" s="32">
        <v>3</v>
      </c>
      <c r="M19" s="32">
        <v>3</v>
      </c>
      <c r="N19" s="71"/>
    </row>
    <row r="20" spans="1:14" s="6" customFormat="1" ht="26.1" customHeight="1">
      <c r="A20" s="94"/>
      <c r="B20" s="29" t="s">
        <v>38</v>
      </c>
      <c r="C20" s="24">
        <v>3</v>
      </c>
      <c r="D20" s="24">
        <v>3</v>
      </c>
      <c r="E20" s="29" t="s">
        <v>26</v>
      </c>
      <c r="F20" s="24">
        <v>3</v>
      </c>
      <c r="G20" s="34">
        <v>3</v>
      </c>
      <c r="H20" s="51" t="s">
        <v>29</v>
      </c>
      <c r="I20" s="52">
        <v>3</v>
      </c>
      <c r="J20" s="8">
        <v>3</v>
      </c>
      <c r="K20" s="25" t="s">
        <v>19</v>
      </c>
      <c r="L20" s="32">
        <v>3</v>
      </c>
      <c r="M20" s="32">
        <v>3</v>
      </c>
      <c r="N20" s="71"/>
    </row>
    <row r="21" spans="1:14" s="6" customFormat="1" ht="26.1" customHeight="1">
      <c r="A21" s="94"/>
      <c r="B21" s="25" t="s">
        <v>13</v>
      </c>
      <c r="C21" s="32">
        <v>3</v>
      </c>
      <c r="D21" s="32">
        <v>3</v>
      </c>
      <c r="E21" s="25" t="s">
        <v>31</v>
      </c>
      <c r="F21" s="24">
        <v>3</v>
      </c>
      <c r="G21" s="35">
        <v>3</v>
      </c>
      <c r="H21" s="26" t="s">
        <v>30</v>
      </c>
      <c r="I21" s="24">
        <v>3</v>
      </c>
      <c r="J21" s="24">
        <v>3</v>
      </c>
      <c r="K21" s="25" t="s">
        <v>47</v>
      </c>
      <c r="L21" s="32">
        <v>3</v>
      </c>
      <c r="M21" s="32">
        <v>3</v>
      </c>
      <c r="N21" s="71"/>
    </row>
    <row r="22" spans="1:14" s="6" customFormat="1" ht="26.1" customHeight="1">
      <c r="A22" s="94"/>
      <c r="B22" s="25" t="s">
        <v>56</v>
      </c>
      <c r="C22" s="32">
        <v>3</v>
      </c>
      <c r="D22" s="32">
        <v>3</v>
      </c>
      <c r="E22" s="25" t="s">
        <v>43</v>
      </c>
      <c r="F22" s="24">
        <v>3</v>
      </c>
      <c r="G22" s="35">
        <v>3</v>
      </c>
      <c r="H22" s="26" t="s">
        <v>28</v>
      </c>
      <c r="I22" s="32">
        <v>3</v>
      </c>
      <c r="J22" s="32">
        <v>3</v>
      </c>
      <c r="K22" s="25" t="s">
        <v>44</v>
      </c>
      <c r="L22" s="32">
        <v>3</v>
      </c>
      <c r="M22" s="32">
        <v>3</v>
      </c>
      <c r="N22" s="71"/>
    </row>
    <row r="23" spans="1:14" s="6" customFormat="1" ht="26.1" customHeight="1">
      <c r="A23" s="94"/>
      <c r="B23" s="66" t="s">
        <v>62</v>
      </c>
      <c r="C23" s="67">
        <v>3</v>
      </c>
      <c r="D23" s="67">
        <v>3</v>
      </c>
      <c r="E23" s="25" t="s">
        <v>45</v>
      </c>
      <c r="F23" s="32">
        <v>2</v>
      </c>
      <c r="G23" s="36">
        <v>2</v>
      </c>
      <c r="H23" s="26" t="s">
        <v>50</v>
      </c>
      <c r="I23" s="32">
        <v>3</v>
      </c>
      <c r="J23" s="32">
        <v>3</v>
      </c>
      <c r="K23" s="25" t="s">
        <v>51</v>
      </c>
      <c r="L23" s="10">
        <v>3</v>
      </c>
      <c r="M23" s="10">
        <v>3</v>
      </c>
      <c r="N23" s="71"/>
    </row>
    <row r="24" spans="1:14" s="6" customFormat="1" ht="26.1" customHeight="1">
      <c r="A24" s="94"/>
      <c r="B24" s="68" t="s">
        <v>61</v>
      </c>
      <c r="C24" s="69">
        <v>3</v>
      </c>
      <c r="D24" s="69">
        <v>3</v>
      </c>
      <c r="E24" s="25"/>
      <c r="F24" s="10"/>
      <c r="G24" s="20"/>
      <c r="H24" s="53" t="s">
        <v>55</v>
      </c>
      <c r="I24" s="10">
        <v>3</v>
      </c>
      <c r="J24" s="10">
        <v>3</v>
      </c>
      <c r="K24" s="54"/>
      <c r="L24" s="10"/>
      <c r="M24" s="10"/>
      <c r="N24" s="71"/>
    </row>
    <row r="25" spans="1:14" s="6" customFormat="1" ht="26.1" customHeight="1">
      <c r="A25" s="94"/>
      <c r="B25" s="16"/>
      <c r="C25" s="10"/>
      <c r="D25" s="10"/>
      <c r="E25" s="25"/>
      <c r="F25" s="10"/>
      <c r="G25" s="20"/>
      <c r="H25" s="53" t="s">
        <v>59</v>
      </c>
      <c r="I25" s="10">
        <v>3</v>
      </c>
      <c r="J25" s="10">
        <v>3</v>
      </c>
      <c r="K25" s="54"/>
      <c r="L25" s="10"/>
      <c r="M25" s="10"/>
      <c r="N25" s="71"/>
    </row>
    <row r="26" spans="1:14" s="6" customFormat="1" ht="26.1" customHeight="1">
      <c r="A26" s="94"/>
      <c r="B26" s="55"/>
      <c r="C26" s="56"/>
      <c r="D26" s="56"/>
      <c r="E26" s="55"/>
      <c r="F26" s="56"/>
      <c r="G26" s="57"/>
      <c r="H26" s="58"/>
      <c r="I26" s="56"/>
      <c r="J26" s="56"/>
      <c r="K26" s="55"/>
      <c r="L26" s="10"/>
      <c r="M26" s="10"/>
      <c r="N26" s="72"/>
    </row>
    <row r="27" spans="1:14" s="6" customFormat="1" ht="26.1" customHeight="1" thickBot="1">
      <c r="A27" s="96"/>
      <c r="B27" s="50" t="s">
        <v>3</v>
      </c>
      <c r="C27" s="50">
        <f>SUM(C17:C26)</f>
        <v>24</v>
      </c>
      <c r="D27" s="50">
        <f>SUM(D17:D26)</f>
        <v>24</v>
      </c>
      <c r="E27" s="50"/>
      <c r="F27" s="59">
        <f>SUM(F17:F26)</f>
        <v>20</v>
      </c>
      <c r="G27" s="60">
        <f>SUM(G17:G26)</f>
        <v>20</v>
      </c>
      <c r="H27" s="61"/>
      <c r="I27" s="50">
        <f>SUM(I17:I26)</f>
        <v>27</v>
      </c>
      <c r="J27" s="50">
        <f>SUM(J17:J26)</f>
        <v>27</v>
      </c>
      <c r="K27" s="50"/>
      <c r="L27" s="50">
        <f>SUM(L17:L26)</f>
        <v>21</v>
      </c>
      <c r="M27" s="50">
        <f>SUM(M17:M26)</f>
        <v>21</v>
      </c>
      <c r="N27" s="62">
        <f>C27+F27+I27+L27</f>
        <v>92</v>
      </c>
    </row>
    <row r="28" spans="1:14" ht="26.1" customHeight="1" thickTop="1" thickBot="1">
      <c r="A28" s="111" t="s">
        <v>2</v>
      </c>
      <c r="B28" s="112"/>
      <c r="C28" s="63">
        <f>C10+C16+C27</f>
        <v>37</v>
      </c>
      <c r="D28" s="63">
        <f>D10+D16+D27</f>
        <v>37</v>
      </c>
      <c r="E28" s="19"/>
      <c r="F28" s="63">
        <f>F10+F16+F27</f>
        <v>28</v>
      </c>
      <c r="G28" s="63">
        <f>G10+G16+G27</f>
        <v>28</v>
      </c>
      <c r="H28" s="64"/>
      <c r="I28" s="63">
        <f>I10+I16+I27</f>
        <v>35</v>
      </c>
      <c r="J28" s="63">
        <f>J10+J16+J27</f>
        <v>35</v>
      </c>
      <c r="K28" s="19"/>
      <c r="L28" s="63">
        <f>L10+L16+L27</f>
        <v>29</v>
      </c>
      <c r="M28" s="63">
        <f>M10+M16+M27</f>
        <v>29</v>
      </c>
      <c r="N28" s="65">
        <f>C28+F28+I28+L28</f>
        <v>129</v>
      </c>
    </row>
    <row r="29" spans="1:14" ht="24" customHeight="1">
      <c r="A29" s="105" t="s">
        <v>5</v>
      </c>
      <c r="B29" s="108" t="s">
        <v>58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3"/>
    </row>
    <row r="30" spans="1:14" ht="24" customHeight="1">
      <c r="A30" s="106"/>
      <c r="B30" s="109" t="s">
        <v>21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4"/>
    </row>
    <row r="31" spans="1:14" ht="24" customHeight="1" thickBot="1">
      <c r="A31" s="107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5"/>
    </row>
  </sheetData>
  <mergeCells count="22">
    <mergeCell ref="A7:A10"/>
    <mergeCell ref="A29:A31"/>
    <mergeCell ref="B29:M29"/>
    <mergeCell ref="B30:M30"/>
    <mergeCell ref="B31:M31"/>
    <mergeCell ref="A28:B28"/>
    <mergeCell ref="N17:N26"/>
    <mergeCell ref="N7:N10"/>
    <mergeCell ref="N11:N16"/>
    <mergeCell ref="N4:N6"/>
    <mergeCell ref="A1:M1"/>
    <mergeCell ref="A2:M2"/>
    <mergeCell ref="A3:M3"/>
    <mergeCell ref="B4:G4"/>
    <mergeCell ref="H4:M4"/>
    <mergeCell ref="A4:A6"/>
    <mergeCell ref="A11:A16"/>
    <mergeCell ref="A17:A27"/>
    <mergeCell ref="B5:D5"/>
    <mergeCell ref="E5:G5"/>
    <mergeCell ref="K5:M5"/>
    <mergeCell ref="H5:J5"/>
  </mergeCells>
  <phoneticPr fontId="2" type="noConversion"/>
  <printOptions horizontalCentered="1"/>
  <pageMargins left="0.19685039370078741" right="0.19685039370078741" top="0.39370078740157483" bottom="0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</vt:lpstr>
    </vt:vector>
  </TitlesOfParts>
  <Company>Oemusername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Oemuser</dc:creator>
  <cp:lastModifiedBy>工程學院機械與電腦輔助工程系廖妙齡</cp:lastModifiedBy>
  <cp:lastPrinted>2018-08-22T07:55:25Z</cp:lastPrinted>
  <dcterms:created xsi:type="dcterms:W3CDTF">2005-04-07T08:54:49Z</dcterms:created>
  <dcterms:modified xsi:type="dcterms:W3CDTF">2019-08-05T01:04:46Z</dcterms:modified>
</cp:coreProperties>
</file>